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esktop\Škola\Ivan\Financijski izvještaj\FINANCIJE 2025\JAVNA OBJAVA\"/>
    </mc:Choice>
  </mc:AlternateContent>
  <xr:revisionPtr revIDLastSave="0" documentId="8_{ABD30CE1-FD14-480A-892F-A747B1AE8F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0" i="1" l="1"/>
  <c r="D89" i="1"/>
  <c r="D61" i="1"/>
  <c r="D59" i="1"/>
  <c r="D57" i="1"/>
  <c r="D54" i="1"/>
  <c r="D52" i="1"/>
  <c r="D50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<sst xmlns="http://schemas.openxmlformats.org/spreadsheetml/2006/main" count="229" uniqueCount="104">
  <si>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</si>
  <si>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</si>
  <si>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</si>
  <si>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</si>
  <si>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</si>
  <si>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</si>
  <si>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</si>
  <si>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</si>
  <si>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VLADIMIR NAZOR NEVIĐANE_x000D_
ŠKOLSKA  2_x000D_
NEVIĐANE_x000D_
Tel: +385(23)269288   Fax: +385(23)269600_x000D_
OIB: 94747704458_x000D_
Mail: ured@os-vnazor-nevidjane.skole.hr_x000D_
IBAN: HR4424020061800013007</t>
  </si>
  <si>
    <t xml:space="preserve">Odgovorna Osoba: Ivan Hrabrov_x000D_
     </t>
  </si>
  <si>
    <t>Isplata Sredstava Za Razdoblje: 01.04.2025 Do 30.04.2025</t>
  </si>
  <si>
    <t>PROFIL KLETT</t>
  </si>
  <si>
    <t>95803232921</t>
  </si>
  <si>
    <t>ZAGREB</t>
  </si>
  <si>
    <t>OSTALI NESPOMENUTI RASHODI POSLOVANJA</t>
  </si>
  <si>
    <t>OŠ VLADIMIR NAZOR NEVIĐANE</t>
  </si>
  <si>
    <t>Ukupno:</t>
  </si>
  <si>
    <t>PLODINE d.d.</t>
  </si>
  <si>
    <t>92510683607</t>
  </si>
  <si>
    <t>Rijeka</t>
  </si>
  <si>
    <t>MATERIJAL I SIROVINE</t>
  </si>
  <si>
    <t>METALBOX d.o.o.</t>
  </si>
  <si>
    <t>91253344513</t>
  </si>
  <si>
    <t>ČAKOVEC</t>
  </si>
  <si>
    <t>UREDSKA OPREMA I NAMJEŠTAJ</t>
  </si>
  <si>
    <t>TVORNICA KRUHA ZADAR</t>
  </si>
  <si>
    <t>90373162012</t>
  </si>
  <si>
    <t>Zadar 23000</t>
  </si>
  <si>
    <t>ŠKOLSKA OPREMA-GREGIĆ j.d.o.o.</t>
  </si>
  <si>
    <t>89077533639</t>
  </si>
  <si>
    <t>Zagreb</t>
  </si>
  <si>
    <t>HP - HRVATSKA POŠTA D.D.</t>
  </si>
  <si>
    <t>87311810356</t>
  </si>
  <si>
    <t>10000 ZAGREB</t>
  </si>
  <si>
    <t>USLUGE TELEFONA, POŠTE I PRIJEVOZA</t>
  </si>
  <si>
    <t>FINA</t>
  </si>
  <si>
    <t>85821130368</t>
  </si>
  <si>
    <t>Zagreb 10000</t>
  </si>
  <si>
    <t>ČISTOĆA ZADAR</t>
  </si>
  <si>
    <t>84923155727</t>
  </si>
  <si>
    <t>ZADAR</t>
  </si>
  <si>
    <t>KOMUNALNE USLUGE</t>
  </si>
  <si>
    <t>JONA d.o.o.</t>
  </si>
  <si>
    <t>83347805278</t>
  </si>
  <si>
    <t>TKON</t>
  </si>
  <si>
    <t>AP-SPLIT d.o.o.</t>
  </si>
  <si>
    <t>82888704837</t>
  </si>
  <si>
    <t>SPLIT</t>
  </si>
  <si>
    <t>RAČUNALNE USLUGE</t>
  </si>
  <si>
    <t>KOMUNALAC BIOGRAD N/M</t>
  </si>
  <si>
    <t>79399174783</t>
  </si>
  <si>
    <t>23210 BIOGRAD NA MORU</t>
  </si>
  <si>
    <t>NAKLADA SLAP d.o.o.</t>
  </si>
  <si>
    <t>70108447975</t>
  </si>
  <si>
    <t>JASTREBARSKO</t>
  </si>
  <si>
    <t>UREDSKI MATERIJAL I OSTALI MATERIJALNI RASHODI</t>
  </si>
  <si>
    <t>STUDIO OBSCURA</t>
  </si>
  <si>
    <t>67655696682</t>
  </si>
  <si>
    <t>HEP OPSKRBA d.o.o.</t>
  </si>
  <si>
    <t>63073332379</t>
  </si>
  <si>
    <t>ENERGIJA</t>
  </si>
  <si>
    <t>PROKLIMA d.o.o.</t>
  </si>
  <si>
    <t>47347658558</t>
  </si>
  <si>
    <t>Samobor</t>
  </si>
  <si>
    <t>USLUGE TEKUĆEG I INVESTICIJSKOG ODRŽAVANJA</t>
  </si>
  <si>
    <t>KATA D.O.O.</t>
  </si>
  <si>
    <t>45995797950</t>
  </si>
  <si>
    <t>PREKO</t>
  </si>
  <si>
    <t>INTELEKTUALNE I OSOBNE USLUGE</t>
  </si>
  <si>
    <t>HUUZ-HRV.UDRUGA UČENIČKOG ZADRUGARST</t>
  </si>
  <si>
    <t>45052309127</t>
  </si>
  <si>
    <t>ČLANARINE</t>
  </si>
  <si>
    <t>VINDIJA d.d. prehrambena industrija</t>
  </si>
  <si>
    <t>44138062462</t>
  </si>
  <si>
    <t>VARAŽDIN</t>
  </si>
  <si>
    <t>A1 BUSINESS SOLUTION</t>
  </si>
  <si>
    <t>29524210204</t>
  </si>
  <si>
    <t>FLOA D.O.O.</t>
  </si>
  <si>
    <t>28753835270</t>
  </si>
  <si>
    <t>LELUBA d.o.o.</t>
  </si>
  <si>
    <t>21301493079</t>
  </si>
  <si>
    <t>SESVETE</t>
  </si>
  <si>
    <t>ADRIATIC INFO d.o.o.</t>
  </si>
  <si>
    <t>18445912889</t>
  </si>
  <si>
    <t>DIVNA, hortikultura</t>
  </si>
  <si>
    <t>14644411714</t>
  </si>
  <si>
    <t>Dobropoljana</t>
  </si>
  <si>
    <t>RIJEKA TRANS D.O.O. VP</t>
  </si>
  <si>
    <t>08418011938</t>
  </si>
  <si>
    <t>KUKULJANOVO</t>
  </si>
  <si>
    <t>UTIRUŠ</t>
  </si>
  <si>
    <t>08262555699</t>
  </si>
  <si>
    <t>TROGIR</t>
  </si>
  <si>
    <t>LIBURNIJA D.O.O.</t>
  </si>
  <si>
    <t>03655700167</t>
  </si>
  <si>
    <t>Zakupnine i najamnine</t>
  </si>
  <si>
    <t>PLAĆE ZA REDOVAN RAD</t>
  </si>
  <si>
    <t>OSTALI RASHODI ZA ZAPOSLENE</t>
  </si>
  <si>
    <t>DOPRINOSI ZA ZDRAVSTVENO OSIGURANJE</t>
  </si>
  <si>
    <t>Nema Konta Na Odabranoj Razini</t>
  </si>
  <si>
    <t>SLUŽBENA PUTOVANJA</t>
  </si>
  <si>
    <t>NAKNADE ZA PRIJEVOZ, ZA RAD NA TERENU I ODVOJENI ŽIVOT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</si>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</sst>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49.51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49.51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19</v>
      </c>
      <c r="D9" s="18">
        <v>481.08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481.08</v>
      </c>
      <c r="E10" s="24"/>
      <c r="F10" s="26"/>
      <c r="G10" s="27"/>
    </row>
    <row r="11" spans="1:7" x14ac:dyDescent="0.3">
      <c r="A11" s="9" t="s">
        <v>21</v>
      </c>
      <c r="B11" s="14" t="s">
        <v>22</v>
      </c>
      <c r="C11" s="10" t="s">
        <v>23</v>
      </c>
      <c r="D11" s="18">
        <v>660.38</v>
      </c>
      <c r="E11" s="10">
        <v>4221</v>
      </c>
      <c r="F11" s="9" t="s">
        <v>24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660.38</v>
      </c>
      <c r="E12" s="24"/>
      <c r="F12" s="26"/>
      <c r="G12" s="27"/>
    </row>
    <row r="13" spans="1:7" x14ac:dyDescent="0.3">
      <c r="A13" s="9" t="s">
        <v>25</v>
      </c>
      <c r="B13" s="14" t="s">
        <v>26</v>
      </c>
      <c r="C13" s="10" t="s">
        <v>27</v>
      </c>
      <c r="D13" s="18">
        <v>1143.82</v>
      </c>
      <c r="E13" s="10">
        <v>3222</v>
      </c>
      <c r="F13" s="9" t="s">
        <v>20</v>
      </c>
      <c r="G13" s="28" t="s">
        <v>15</v>
      </c>
    </row>
    <row r="14" spans="1:7" ht="27" customHeight="1" thickBot="1" x14ac:dyDescent="0.35">
      <c r="A14" s="22" t="s">
        <v>16</v>
      </c>
      <c r="B14" s="23"/>
      <c r="C14" s="24"/>
      <c r="D14" s="25">
        <f>SUM(D13:D13)</f>
        <v>1143.82</v>
      </c>
      <c r="E14" s="24"/>
      <c r="F14" s="26"/>
      <c r="G14" s="27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226.25</v>
      </c>
      <c r="E15" s="10">
        <v>4221</v>
      </c>
      <c r="F15" s="9" t="s">
        <v>24</v>
      </c>
      <c r="G15" s="28" t="s">
        <v>15</v>
      </c>
    </row>
    <row r="16" spans="1:7" ht="27" customHeight="1" thickBot="1" x14ac:dyDescent="0.35">
      <c r="A16" s="22" t="s">
        <v>16</v>
      </c>
      <c r="B16" s="23"/>
      <c r="C16" s="24"/>
      <c r="D16" s="25">
        <f>SUM(D15:D15)</f>
        <v>226.25</v>
      </c>
      <c r="E16" s="24"/>
      <c r="F16" s="26"/>
      <c r="G16" s="27"/>
    </row>
    <row r="17" spans="1:7" x14ac:dyDescent="0.3">
      <c r="A17" s="9" t="s">
        <v>31</v>
      </c>
      <c r="B17" s="14" t="s">
        <v>32</v>
      </c>
      <c r="C17" s="10" t="s">
        <v>33</v>
      </c>
      <c r="D17" s="18">
        <v>10.36</v>
      </c>
      <c r="E17" s="10">
        <v>3231</v>
      </c>
      <c r="F17" s="9" t="s">
        <v>34</v>
      </c>
      <c r="G17" s="28" t="s">
        <v>15</v>
      </c>
    </row>
    <row r="18" spans="1:7" ht="27" customHeight="1" thickBot="1" x14ac:dyDescent="0.35">
      <c r="A18" s="22" t="s">
        <v>16</v>
      </c>
      <c r="B18" s="23"/>
      <c r="C18" s="24"/>
      <c r="D18" s="25">
        <f>SUM(D17:D17)</f>
        <v>10.36</v>
      </c>
      <c r="E18" s="24"/>
      <c r="F18" s="26"/>
      <c r="G18" s="27"/>
    </row>
    <row r="19" spans="1:7" x14ac:dyDescent="0.3">
      <c r="A19" s="9" t="s">
        <v>35</v>
      </c>
      <c r="B19" s="14" t="s">
        <v>36</v>
      </c>
      <c r="C19" s="10" t="s">
        <v>37</v>
      </c>
      <c r="D19" s="18">
        <v>1.66</v>
      </c>
      <c r="E19" s="10">
        <v>3222</v>
      </c>
      <c r="F19" s="9" t="s">
        <v>20</v>
      </c>
      <c r="G19" s="28" t="s">
        <v>15</v>
      </c>
    </row>
    <row r="20" spans="1:7" x14ac:dyDescent="0.3">
      <c r="A20" s="9"/>
      <c r="B20" s="14"/>
      <c r="C20" s="10"/>
      <c r="D20" s="18">
        <v>16.600000000000001</v>
      </c>
      <c r="E20" s="10">
        <v>3299</v>
      </c>
      <c r="F20" s="9" t="s">
        <v>14</v>
      </c>
      <c r="G20" s="29" t="s">
        <v>15</v>
      </c>
    </row>
    <row r="21" spans="1:7" ht="27" customHeight="1" thickBot="1" x14ac:dyDescent="0.35">
      <c r="A21" s="22" t="s">
        <v>16</v>
      </c>
      <c r="B21" s="23"/>
      <c r="C21" s="24"/>
      <c r="D21" s="25">
        <f>SUM(D19:D20)</f>
        <v>18.260000000000002</v>
      </c>
      <c r="E21" s="24"/>
      <c r="F21" s="26"/>
      <c r="G21" s="27"/>
    </row>
    <row r="22" spans="1:7" x14ac:dyDescent="0.3">
      <c r="A22" s="9" t="s">
        <v>38</v>
      </c>
      <c r="B22" s="14" t="s">
        <v>39</v>
      </c>
      <c r="C22" s="10" t="s">
        <v>40</v>
      </c>
      <c r="D22" s="18">
        <v>218.95</v>
      </c>
      <c r="E22" s="10">
        <v>3234</v>
      </c>
      <c r="F22" s="9" t="s">
        <v>41</v>
      </c>
      <c r="G22" s="28" t="s">
        <v>15</v>
      </c>
    </row>
    <row r="23" spans="1:7" ht="27" customHeight="1" thickBot="1" x14ac:dyDescent="0.35">
      <c r="A23" s="22" t="s">
        <v>16</v>
      </c>
      <c r="B23" s="23"/>
      <c r="C23" s="24"/>
      <c r="D23" s="25">
        <f>SUM(D22:D22)</f>
        <v>218.95</v>
      </c>
      <c r="E23" s="24"/>
      <c r="F23" s="26"/>
      <c r="G23" s="27"/>
    </row>
    <row r="24" spans="1:7" x14ac:dyDescent="0.3">
      <c r="A24" s="9" t="s">
        <v>42</v>
      </c>
      <c r="B24" s="14" t="s">
        <v>43</v>
      </c>
      <c r="C24" s="10" t="s">
        <v>44</v>
      </c>
      <c r="D24" s="18">
        <v>65.5</v>
      </c>
      <c r="E24" s="10">
        <v>3222</v>
      </c>
      <c r="F24" s="9" t="s">
        <v>20</v>
      </c>
      <c r="G24" s="28" t="s">
        <v>15</v>
      </c>
    </row>
    <row r="25" spans="1:7" ht="27" customHeight="1" thickBot="1" x14ac:dyDescent="0.35">
      <c r="A25" s="22" t="s">
        <v>16</v>
      </c>
      <c r="B25" s="23"/>
      <c r="C25" s="24"/>
      <c r="D25" s="25">
        <f>SUM(D24:D24)</f>
        <v>65.5</v>
      </c>
      <c r="E25" s="24"/>
      <c r="F25" s="26"/>
      <c r="G25" s="27"/>
    </row>
    <row r="26" spans="1:7" x14ac:dyDescent="0.3">
      <c r="A26" s="9" t="s">
        <v>45</v>
      </c>
      <c r="B26" s="14" t="s">
        <v>46</v>
      </c>
      <c r="C26" s="10" t="s">
        <v>47</v>
      </c>
      <c r="D26" s="18">
        <v>262.16000000000003</v>
      </c>
      <c r="E26" s="10">
        <v>3238</v>
      </c>
      <c r="F26" s="9" t="s">
        <v>48</v>
      </c>
      <c r="G26" s="28" t="s">
        <v>15</v>
      </c>
    </row>
    <row r="27" spans="1:7" ht="27" customHeight="1" thickBot="1" x14ac:dyDescent="0.35">
      <c r="A27" s="22" t="s">
        <v>16</v>
      </c>
      <c r="B27" s="23"/>
      <c r="C27" s="24"/>
      <c r="D27" s="25">
        <f>SUM(D26:D26)</f>
        <v>262.16000000000003</v>
      </c>
      <c r="E27" s="24"/>
      <c r="F27" s="26"/>
      <c r="G27" s="27"/>
    </row>
    <row r="28" spans="1:7" x14ac:dyDescent="0.3">
      <c r="A28" s="9" t="s">
        <v>49</v>
      </c>
      <c r="B28" s="14" t="s">
        <v>50</v>
      </c>
      <c r="C28" s="10" t="s">
        <v>51</v>
      </c>
      <c r="D28" s="18">
        <v>143.78</v>
      </c>
      <c r="E28" s="10">
        <v>3234</v>
      </c>
      <c r="F28" s="9" t="s">
        <v>41</v>
      </c>
      <c r="G28" s="28" t="s">
        <v>15</v>
      </c>
    </row>
    <row r="29" spans="1:7" ht="27" customHeight="1" thickBot="1" x14ac:dyDescent="0.35">
      <c r="A29" s="22" t="s">
        <v>16</v>
      </c>
      <c r="B29" s="23"/>
      <c r="C29" s="24"/>
      <c r="D29" s="25">
        <f>SUM(D28:D28)</f>
        <v>143.78</v>
      </c>
      <c r="E29" s="24"/>
      <c r="F29" s="26"/>
      <c r="G29" s="27"/>
    </row>
    <row r="30" spans="1:7" x14ac:dyDescent="0.3">
      <c r="A30" s="9" t="s">
        <v>52</v>
      </c>
      <c r="B30" s="14" t="s">
        <v>53</v>
      </c>
      <c r="C30" s="10" t="s">
        <v>54</v>
      </c>
      <c r="D30" s="18">
        <v>30.09</v>
      </c>
      <c r="E30" s="10">
        <v>3221</v>
      </c>
      <c r="F30" s="9" t="s">
        <v>55</v>
      </c>
      <c r="G30" s="28" t="s">
        <v>15</v>
      </c>
    </row>
    <row r="31" spans="1:7" ht="27" customHeight="1" thickBot="1" x14ac:dyDescent="0.35">
      <c r="A31" s="22" t="s">
        <v>16</v>
      </c>
      <c r="B31" s="23"/>
      <c r="C31" s="24"/>
      <c r="D31" s="25">
        <f>SUM(D30:D30)</f>
        <v>30.09</v>
      </c>
      <c r="E31" s="24"/>
      <c r="F31" s="26"/>
      <c r="G31" s="27"/>
    </row>
    <row r="32" spans="1:7" x14ac:dyDescent="0.3">
      <c r="A32" s="9" t="s">
        <v>56</v>
      </c>
      <c r="B32" s="14" t="s">
        <v>57</v>
      </c>
      <c r="C32" s="10" t="s">
        <v>23</v>
      </c>
      <c r="D32" s="18">
        <v>43.7</v>
      </c>
      <c r="E32" s="10">
        <v>3299</v>
      </c>
      <c r="F32" s="9" t="s">
        <v>14</v>
      </c>
      <c r="G32" s="28" t="s">
        <v>15</v>
      </c>
    </row>
    <row r="33" spans="1:7" ht="27" customHeight="1" thickBot="1" x14ac:dyDescent="0.35">
      <c r="A33" s="22" t="s">
        <v>16</v>
      </c>
      <c r="B33" s="23"/>
      <c r="C33" s="24"/>
      <c r="D33" s="25">
        <f>SUM(D32:D32)</f>
        <v>43.7</v>
      </c>
      <c r="E33" s="24"/>
      <c r="F33" s="26"/>
      <c r="G33" s="27"/>
    </row>
    <row r="34" spans="1:7" x14ac:dyDescent="0.3">
      <c r="A34" s="9" t="s">
        <v>58</v>
      </c>
      <c r="B34" s="14" t="s">
        <v>59</v>
      </c>
      <c r="C34" s="10" t="s">
        <v>37</v>
      </c>
      <c r="D34" s="18">
        <v>887.61</v>
      </c>
      <c r="E34" s="10">
        <v>3223</v>
      </c>
      <c r="F34" s="9" t="s">
        <v>60</v>
      </c>
      <c r="G34" s="28" t="s">
        <v>15</v>
      </c>
    </row>
    <row r="35" spans="1:7" ht="27" customHeight="1" thickBot="1" x14ac:dyDescent="0.35">
      <c r="A35" s="22" t="s">
        <v>16</v>
      </c>
      <c r="B35" s="23"/>
      <c r="C35" s="24"/>
      <c r="D35" s="25">
        <f>SUM(D34:D34)</f>
        <v>887.61</v>
      </c>
      <c r="E35" s="24"/>
      <c r="F35" s="26"/>
      <c r="G35" s="27"/>
    </row>
    <row r="36" spans="1:7" x14ac:dyDescent="0.3">
      <c r="A36" s="9" t="s">
        <v>61</v>
      </c>
      <c r="B36" s="14" t="s">
        <v>62</v>
      </c>
      <c r="C36" s="10" t="s">
        <v>63</v>
      </c>
      <c r="D36" s="18">
        <v>732.5</v>
      </c>
      <c r="E36" s="10">
        <v>3232</v>
      </c>
      <c r="F36" s="9" t="s">
        <v>64</v>
      </c>
      <c r="G36" s="28" t="s">
        <v>15</v>
      </c>
    </row>
    <row r="37" spans="1:7" ht="27" customHeight="1" thickBot="1" x14ac:dyDescent="0.35">
      <c r="A37" s="22" t="s">
        <v>16</v>
      </c>
      <c r="B37" s="23"/>
      <c r="C37" s="24"/>
      <c r="D37" s="25">
        <f>SUM(D36:D36)</f>
        <v>732.5</v>
      </c>
      <c r="E37" s="24"/>
      <c r="F37" s="26"/>
      <c r="G37" s="27"/>
    </row>
    <row r="38" spans="1:7" x14ac:dyDescent="0.3">
      <c r="A38" s="9" t="s">
        <v>65</v>
      </c>
      <c r="B38" s="14" t="s">
        <v>66</v>
      </c>
      <c r="C38" s="10" t="s">
        <v>67</v>
      </c>
      <c r="D38" s="18">
        <v>700</v>
      </c>
      <c r="E38" s="10">
        <v>3237</v>
      </c>
      <c r="F38" s="9" t="s">
        <v>68</v>
      </c>
      <c r="G38" s="28" t="s">
        <v>15</v>
      </c>
    </row>
    <row r="39" spans="1:7" ht="27" customHeight="1" thickBot="1" x14ac:dyDescent="0.35">
      <c r="A39" s="22" t="s">
        <v>16</v>
      </c>
      <c r="B39" s="23"/>
      <c r="C39" s="24"/>
      <c r="D39" s="25">
        <f>SUM(D38:D38)</f>
        <v>700</v>
      </c>
      <c r="E39" s="24"/>
      <c r="F39" s="26"/>
      <c r="G39" s="27"/>
    </row>
    <row r="40" spans="1:7" x14ac:dyDescent="0.3">
      <c r="A40" s="9" t="s">
        <v>69</v>
      </c>
      <c r="B40" s="14" t="s">
        <v>70</v>
      </c>
      <c r="C40" s="10" t="s">
        <v>13</v>
      </c>
      <c r="D40" s="18">
        <v>25</v>
      </c>
      <c r="E40" s="10">
        <v>3294</v>
      </c>
      <c r="F40" s="9" t="s">
        <v>71</v>
      </c>
      <c r="G40" s="28" t="s">
        <v>15</v>
      </c>
    </row>
    <row r="41" spans="1:7" ht="27" customHeight="1" thickBot="1" x14ac:dyDescent="0.35">
      <c r="A41" s="22" t="s">
        <v>16</v>
      </c>
      <c r="B41" s="23"/>
      <c r="C41" s="24"/>
      <c r="D41" s="25">
        <f>SUM(D40:D40)</f>
        <v>25</v>
      </c>
      <c r="E41" s="24"/>
      <c r="F41" s="26"/>
      <c r="G41" s="27"/>
    </row>
    <row r="42" spans="1:7" x14ac:dyDescent="0.3">
      <c r="A42" s="9" t="s">
        <v>72</v>
      </c>
      <c r="B42" s="14" t="s">
        <v>73</v>
      </c>
      <c r="C42" s="10" t="s">
        <v>74</v>
      </c>
      <c r="D42" s="18">
        <v>733.51</v>
      </c>
      <c r="E42" s="10">
        <v>3222</v>
      </c>
      <c r="F42" s="9" t="s">
        <v>20</v>
      </c>
      <c r="G42" s="28" t="s">
        <v>15</v>
      </c>
    </row>
    <row r="43" spans="1:7" ht="27" customHeight="1" thickBot="1" x14ac:dyDescent="0.35">
      <c r="A43" s="22" t="s">
        <v>16</v>
      </c>
      <c r="B43" s="23"/>
      <c r="C43" s="24"/>
      <c r="D43" s="25">
        <f>SUM(D42:D42)</f>
        <v>733.51</v>
      </c>
      <c r="E43" s="24"/>
      <c r="F43" s="26"/>
      <c r="G43" s="27"/>
    </row>
    <row r="44" spans="1:7" x14ac:dyDescent="0.3">
      <c r="A44" s="9" t="s">
        <v>75</v>
      </c>
      <c r="B44" s="14" t="s">
        <v>76</v>
      </c>
      <c r="C44" s="10" t="s">
        <v>13</v>
      </c>
      <c r="D44" s="18">
        <v>53</v>
      </c>
      <c r="E44" s="10">
        <v>3231</v>
      </c>
      <c r="F44" s="9" t="s">
        <v>34</v>
      </c>
      <c r="G44" s="28" t="s">
        <v>15</v>
      </c>
    </row>
    <row r="45" spans="1:7" ht="27" customHeight="1" thickBot="1" x14ac:dyDescent="0.35">
      <c r="A45" s="22" t="s">
        <v>16</v>
      </c>
      <c r="B45" s="23"/>
      <c r="C45" s="24"/>
      <c r="D45" s="25">
        <f>SUM(D44:D44)</f>
        <v>53</v>
      </c>
      <c r="E45" s="24"/>
      <c r="F45" s="26"/>
      <c r="G45" s="27"/>
    </row>
    <row r="46" spans="1:7" x14ac:dyDescent="0.3">
      <c r="A46" s="9" t="s">
        <v>77</v>
      </c>
      <c r="B46" s="14" t="s">
        <v>78</v>
      </c>
      <c r="C46" s="10" t="s">
        <v>74</v>
      </c>
      <c r="D46" s="18">
        <v>93.75</v>
      </c>
      <c r="E46" s="10">
        <v>3238</v>
      </c>
      <c r="F46" s="9" t="s">
        <v>48</v>
      </c>
      <c r="G46" s="28" t="s">
        <v>15</v>
      </c>
    </row>
    <row r="47" spans="1:7" ht="27" customHeight="1" thickBot="1" x14ac:dyDescent="0.35">
      <c r="A47" s="22" t="s">
        <v>16</v>
      </c>
      <c r="B47" s="23"/>
      <c r="C47" s="24"/>
      <c r="D47" s="25">
        <f>SUM(D46:D46)</f>
        <v>93.75</v>
      </c>
      <c r="E47" s="24"/>
      <c r="F47" s="26"/>
      <c r="G47" s="27"/>
    </row>
    <row r="48" spans="1:7" x14ac:dyDescent="0.3">
      <c r="A48" s="9" t="s">
        <v>79</v>
      </c>
      <c r="B48" s="14" t="s">
        <v>80</v>
      </c>
      <c r="C48" s="10" t="s">
        <v>81</v>
      </c>
      <c r="D48" s="18">
        <v>63.94</v>
      </c>
      <c r="E48" s="10">
        <v>3221</v>
      </c>
      <c r="F48" s="9" t="s">
        <v>55</v>
      </c>
      <c r="G48" s="28" t="s">
        <v>15</v>
      </c>
    </row>
    <row r="49" spans="1:7" x14ac:dyDescent="0.3">
      <c r="A49" s="9"/>
      <c r="B49" s="14"/>
      <c r="C49" s="10"/>
      <c r="D49" s="18">
        <v>343.75</v>
      </c>
      <c r="E49" s="10">
        <v>4221</v>
      </c>
      <c r="F49" s="9" t="s">
        <v>24</v>
      </c>
      <c r="G49" s="29" t="s">
        <v>15</v>
      </c>
    </row>
    <row r="50" spans="1:7" ht="27" customHeight="1" thickBot="1" x14ac:dyDescent="0.35">
      <c r="A50" s="22" t="s">
        <v>16</v>
      </c>
      <c r="B50" s="23"/>
      <c r="C50" s="24"/>
      <c r="D50" s="25">
        <f>SUM(D48:D49)</f>
        <v>407.69</v>
      </c>
      <c r="E50" s="24"/>
      <c r="F50" s="26"/>
      <c r="G50" s="27"/>
    </row>
    <row r="51" spans="1:7" x14ac:dyDescent="0.3">
      <c r="A51" s="9" t="s">
        <v>82</v>
      </c>
      <c r="B51" s="14" t="s">
        <v>83</v>
      </c>
      <c r="C51" s="10" t="s">
        <v>40</v>
      </c>
      <c r="D51" s="18">
        <v>301.25</v>
      </c>
      <c r="E51" s="10">
        <v>3221</v>
      </c>
      <c r="F51" s="9" t="s">
        <v>55</v>
      </c>
      <c r="G51" s="28" t="s">
        <v>15</v>
      </c>
    </row>
    <row r="52" spans="1:7" ht="27" customHeight="1" thickBot="1" x14ac:dyDescent="0.35">
      <c r="A52" s="22" t="s">
        <v>16</v>
      </c>
      <c r="B52" s="23"/>
      <c r="C52" s="24"/>
      <c r="D52" s="25">
        <f>SUM(D51:D51)</f>
        <v>301.25</v>
      </c>
      <c r="E52" s="24"/>
      <c r="F52" s="26"/>
      <c r="G52" s="27"/>
    </row>
    <row r="53" spans="1:7" x14ac:dyDescent="0.3">
      <c r="A53" s="9" t="s">
        <v>84</v>
      </c>
      <c r="B53" s="14" t="s">
        <v>85</v>
      </c>
      <c r="C53" s="10" t="s">
        <v>86</v>
      </c>
      <c r="D53" s="18">
        <v>25</v>
      </c>
      <c r="E53" s="10">
        <v>3299</v>
      </c>
      <c r="F53" s="9" t="s">
        <v>14</v>
      </c>
      <c r="G53" s="28" t="s">
        <v>15</v>
      </c>
    </row>
    <row r="54" spans="1:7" ht="27" customHeight="1" thickBot="1" x14ac:dyDescent="0.35">
      <c r="A54" s="22" t="s">
        <v>16</v>
      </c>
      <c r="B54" s="23"/>
      <c r="C54" s="24"/>
      <c r="D54" s="25">
        <f>SUM(D53:D53)</f>
        <v>25</v>
      </c>
      <c r="E54" s="24"/>
      <c r="F54" s="26"/>
      <c r="G54" s="27"/>
    </row>
    <row r="55" spans="1:7" x14ac:dyDescent="0.3">
      <c r="A55" s="9" t="s">
        <v>87</v>
      </c>
      <c r="B55" s="14" t="s">
        <v>88</v>
      </c>
      <c r="C55" s="10" t="s">
        <v>89</v>
      </c>
      <c r="D55" s="18">
        <v>3810</v>
      </c>
      <c r="E55" s="10">
        <v>3223</v>
      </c>
      <c r="F55" s="9" t="s">
        <v>60</v>
      </c>
      <c r="G55" s="28" t="s">
        <v>15</v>
      </c>
    </row>
    <row r="56" spans="1:7" x14ac:dyDescent="0.3">
      <c r="A56" s="9"/>
      <c r="B56" s="14"/>
      <c r="C56" s="10"/>
      <c r="D56" s="18">
        <v>13.97</v>
      </c>
      <c r="E56" s="10">
        <v>3299</v>
      </c>
      <c r="F56" s="9" t="s">
        <v>14</v>
      </c>
      <c r="G56" s="29" t="s">
        <v>15</v>
      </c>
    </row>
    <row r="57" spans="1:7" ht="27" customHeight="1" thickBot="1" x14ac:dyDescent="0.35">
      <c r="A57" s="22" t="s">
        <v>16</v>
      </c>
      <c r="B57" s="23"/>
      <c r="C57" s="24"/>
      <c r="D57" s="25">
        <f>SUM(D55:D56)</f>
        <v>3823.97</v>
      </c>
      <c r="E57" s="24"/>
      <c r="F57" s="26"/>
      <c r="G57" s="27"/>
    </row>
    <row r="58" spans="1:7" x14ac:dyDescent="0.3">
      <c r="A58" s="9" t="s">
        <v>90</v>
      </c>
      <c r="B58" s="14" t="s">
        <v>91</v>
      </c>
      <c r="C58" s="10" t="s">
        <v>92</v>
      </c>
      <c r="D58" s="18">
        <v>45</v>
      </c>
      <c r="E58" s="10">
        <v>3294</v>
      </c>
      <c r="F58" s="9" t="s">
        <v>71</v>
      </c>
      <c r="G58" s="28" t="s">
        <v>15</v>
      </c>
    </row>
    <row r="59" spans="1:7" ht="27" customHeight="1" thickBot="1" x14ac:dyDescent="0.35">
      <c r="A59" s="22" t="s">
        <v>16</v>
      </c>
      <c r="B59" s="23"/>
      <c r="C59" s="24"/>
      <c r="D59" s="25">
        <f>SUM(D58:D58)</f>
        <v>45</v>
      </c>
      <c r="E59" s="24"/>
      <c r="F59" s="26"/>
      <c r="G59" s="27"/>
    </row>
    <row r="60" spans="1:7" x14ac:dyDescent="0.3">
      <c r="A60" s="9" t="s">
        <v>93</v>
      </c>
      <c r="B60" s="14" t="s">
        <v>94</v>
      </c>
      <c r="C60" s="10" t="s">
        <v>27</v>
      </c>
      <c r="D60" s="18">
        <v>8745.0300000000007</v>
      </c>
      <c r="E60" s="10">
        <v>3235</v>
      </c>
      <c r="F60" s="9" t="s">
        <v>95</v>
      </c>
      <c r="G60" s="28" t="s">
        <v>15</v>
      </c>
    </row>
    <row r="61" spans="1:7" ht="27" customHeight="1" thickBot="1" x14ac:dyDescent="0.35">
      <c r="A61" s="22" t="s">
        <v>16</v>
      </c>
      <c r="B61" s="23"/>
      <c r="C61" s="24"/>
      <c r="D61" s="25">
        <f>SUM(D60:D60)</f>
        <v>8745.0300000000007</v>
      </c>
      <c r="E61" s="24"/>
      <c r="F61" s="26"/>
      <c r="G61" s="27"/>
    </row>
    <row r="62" spans="1:7" x14ac:dyDescent="0.3">
      <c r="A62" s="9"/>
      <c r="B62" s="14"/>
      <c r="C62" s="10"/>
      <c r="D62" s="18">
        <v>1827</v>
      </c>
      <c r="E62" s="10">
        <v>3111</v>
      </c>
      <c r="F62" s="9" t="s">
        <v>96</v>
      </c>
      <c r="G62" s="28" t="s">
        <v>15</v>
      </c>
    </row>
    <row r="63" spans="1:7" x14ac:dyDescent="0.3">
      <c r="A63" s="9"/>
      <c r="B63" s="14"/>
      <c r="C63" s="10"/>
      <c r="D63" s="18">
        <v>36569.06</v>
      </c>
      <c r="E63" s="10">
        <v>3111</v>
      </c>
      <c r="F63" s="9" t="s">
        <v>96</v>
      </c>
      <c r="G63" s="29" t="s">
        <v>15</v>
      </c>
    </row>
    <row r="64" spans="1:7" x14ac:dyDescent="0.3">
      <c r="A64" s="9"/>
      <c r="B64" s="14"/>
      <c r="C64" s="10"/>
      <c r="D64" s="18">
        <v>468.75</v>
      </c>
      <c r="E64" s="10">
        <v>3121</v>
      </c>
      <c r="F64" s="9" t="s">
        <v>97</v>
      </c>
      <c r="G64" s="29" t="s">
        <v>15</v>
      </c>
    </row>
    <row r="65" spans="1:7" x14ac:dyDescent="0.3">
      <c r="A65" s="9"/>
      <c r="B65" s="14"/>
      <c r="C65" s="10"/>
      <c r="D65" s="18">
        <v>2600</v>
      </c>
      <c r="E65" s="10">
        <v>3121</v>
      </c>
      <c r="F65" s="9" t="s">
        <v>97</v>
      </c>
      <c r="G65" s="29" t="s">
        <v>15</v>
      </c>
    </row>
    <row r="66" spans="1:7" x14ac:dyDescent="0.3">
      <c r="A66" s="9"/>
      <c r="B66" s="14"/>
      <c r="C66" s="10"/>
      <c r="D66" s="18">
        <v>378.8</v>
      </c>
      <c r="E66" s="10">
        <v>3132</v>
      </c>
      <c r="F66" s="9" t="s">
        <v>98</v>
      </c>
      <c r="G66" s="29" t="s">
        <v>15</v>
      </c>
    </row>
    <row r="67" spans="1:7" x14ac:dyDescent="0.3">
      <c r="A67" s="9"/>
      <c r="B67" s="14"/>
      <c r="C67" s="10"/>
      <c r="D67" s="18">
        <v>18.25</v>
      </c>
      <c r="E67" s="10">
        <v>3141</v>
      </c>
      <c r="F67" s="9" t="s">
        <v>99</v>
      </c>
      <c r="G67" s="29" t="s">
        <v>15</v>
      </c>
    </row>
    <row r="68" spans="1:7" x14ac:dyDescent="0.3">
      <c r="A68" s="9"/>
      <c r="B68" s="14"/>
      <c r="C68" s="10"/>
      <c r="D68" s="18">
        <v>75</v>
      </c>
      <c r="E68" s="10">
        <v>3141</v>
      </c>
      <c r="F68" s="9" t="s">
        <v>99</v>
      </c>
      <c r="G68" s="29" t="s">
        <v>15</v>
      </c>
    </row>
    <row r="69" spans="1:7" x14ac:dyDescent="0.3">
      <c r="A69" s="9"/>
      <c r="B69" s="14"/>
      <c r="C69" s="10"/>
      <c r="D69" s="18">
        <v>2956.68</v>
      </c>
      <c r="E69" s="10">
        <v>3141</v>
      </c>
      <c r="F69" s="9" t="s">
        <v>99</v>
      </c>
      <c r="G69" s="29" t="s">
        <v>15</v>
      </c>
    </row>
    <row r="70" spans="1:7" x14ac:dyDescent="0.3">
      <c r="A70" s="9"/>
      <c r="B70" s="14"/>
      <c r="C70" s="10"/>
      <c r="D70" s="18">
        <v>2461.9499999999998</v>
      </c>
      <c r="E70" s="10">
        <v>3151</v>
      </c>
      <c r="F70" s="9" t="s">
        <v>99</v>
      </c>
      <c r="G70" s="29" t="s">
        <v>15</v>
      </c>
    </row>
    <row r="71" spans="1:7" x14ac:dyDescent="0.3">
      <c r="A71" s="9"/>
      <c r="B71" s="14"/>
      <c r="C71" s="10"/>
      <c r="D71" s="18">
        <v>7366.87</v>
      </c>
      <c r="E71" s="10">
        <v>3151</v>
      </c>
      <c r="F71" s="9" t="s">
        <v>99</v>
      </c>
      <c r="G71" s="29" t="s">
        <v>15</v>
      </c>
    </row>
    <row r="72" spans="1:7" x14ac:dyDescent="0.3">
      <c r="A72" s="9"/>
      <c r="B72" s="14"/>
      <c r="C72" s="10"/>
      <c r="D72" s="18">
        <v>8208.3799999999992</v>
      </c>
      <c r="E72" s="10">
        <v>3162</v>
      </c>
      <c r="F72" s="9" t="s">
        <v>99</v>
      </c>
      <c r="G72" s="29" t="s">
        <v>15</v>
      </c>
    </row>
    <row r="73" spans="1:7" x14ac:dyDescent="0.3">
      <c r="A73" s="9"/>
      <c r="B73" s="14"/>
      <c r="C73" s="10"/>
      <c r="D73" s="18">
        <v>2900</v>
      </c>
      <c r="E73" s="10">
        <v>3171</v>
      </c>
      <c r="F73" s="9" t="s">
        <v>99</v>
      </c>
      <c r="G73" s="29" t="s">
        <v>15</v>
      </c>
    </row>
    <row r="74" spans="1:7" x14ac:dyDescent="0.3">
      <c r="A74" s="9"/>
      <c r="B74" s="14"/>
      <c r="C74" s="10"/>
      <c r="D74" s="18">
        <v>51</v>
      </c>
      <c r="E74" s="10">
        <v>3211</v>
      </c>
      <c r="F74" s="9" t="s">
        <v>100</v>
      </c>
      <c r="G74" s="29" t="s">
        <v>15</v>
      </c>
    </row>
    <row r="75" spans="1:7" x14ac:dyDescent="0.3">
      <c r="A75" s="9"/>
      <c r="B75" s="14"/>
      <c r="C75" s="10"/>
      <c r="D75" s="18">
        <v>234</v>
      </c>
      <c r="E75" s="10">
        <v>3211</v>
      </c>
      <c r="F75" s="9" t="s">
        <v>100</v>
      </c>
      <c r="G75" s="29" t="s">
        <v>15</v>
      </c>
    </row>
    <row r="76" spans="1:7" x14ac:dyDescent="0.3">
      <c r="A76" s="9"/>
      <c r="B76" s="14"/>
      <c r="C76" s="10"/>
      <c r="D76" s="18">
        <v>90.98</v>
      </c>
      <c r="E76" s="10">
        <v>3212</v>
      </c>
      <c r="F76" s="9" t="s">
        <v>101</v>
      </c>
      <c r="G76" s="29" t="s">
        <v>15</v>
      </c>
    </row>
    <row r="77" spans="1:7" x14ac:dyDescent="0.3">
      <c r="A77" s="9"/>
      <c r="B77" s="14"/>
      <c r="C77" s="10"/>
      <c r="D77" s="18">
        <v>2682.55</v>
      </c>
      <c r="E77" s="10">
        <v>3212</v>
      </c>
      <c r="F77" s="9" t="s">
        <v>101</v>
      </c>
      <c r="G77" s="29" t="s">
        <v>15</v>
      </c>
    </row>
    <row r="78" spans="1:7" x14ac:dyDescent="0.3">
      <c r="A78" s="9"/>
      <c r="B78" s="14"/>
      <c r="C78" s="10"/>
      <c r="D78" s="18">
        <v>35.5</v>
      </c>
      <c r="E78" s="10">
        <v>3222</v>
      </c>
      <c r="F78" s="9" t="s">
        <v>20</v>
      </c>
      <c r="G78" s="29" t="s">
        <v>15</v>
      </c>
    </row>
    <row r="79" spans="1:7" x14ac:dyDescent="0.3">
      <c r="A79" s="9"/>
      <c r="B79" s="14"/>
      <c r="C79" s="10"/>
      <c r="D79" s="18">
        <v>1902.91</v>
      </c>
      <c r="E79" s="10">
        <v>3222</v>
      </c>
      <c r="F79" s="9" t="s">
        <v>20</v>
      </c>
      <c r="G79" s="29" t="s">
        <v>15</v>
      </c>
    </row>
    <row r="80" spans="1:7" x14ac:dyDescent="0.3">
      <c r="A80" s="9"/>
      <c r="B80" s="14"/>
      <c r="C80" s="10"/>
      <c r="D80" s="18">
        <v>45.62</v>
      </c>
      <c r="E80" s="10">
        <v>3234</v>
      </c>
      <c r="F80" s="9" t="s">
        <v>41</v>
      </c>
      <c r="G80" s="29" t="s">
        <v>15</v>
      </c>
    </row>
    <row r="81" spans="1:7" x14ac:dyDescent="0.3">
      <c r="A81" s="9"/>
      <c r="B81" s="14"/>
      <c r="C81" s="10"/>
      <c r="D81" s="18">
        <v>16</v>
      </c>
      <c r="E81" s="10">
        <v>3235</v>
      </c>
      <c r="F81" s="9" t="s">
        <v>95</v>
      </c>
      <c r="G81" s="29" t="s">
        <v>15</v>
      </c>
    </row>
    <row r="82" spans="1:7" x14ac:dyDescent="0.3">
      <c r="A82" s="9"/>
      <c r="B82" s="14"/>
      <c r="C82" s="10"/>
      <c r="D82" s="18">
        <v>365.01</v>
      </c>
      <c r="E82" s="10">
        <v>3237</v>
      </c>
      <c r="F82" s="9" t="s">
        <v>68</v>
      </c>
      <c r="G82" s="29" t="s">
        <v>15</v>
      </c>
    </row>
    <row r="83" spans="1:7" x14ac:dyDescent="0.3">
      <c r="A83" s="9"/>
      <c r="B83" s="14"/>
      <c r="C83" s="10"/>
      <c r="D83" s="18">
        <v>31.54</v>
      </c>
      <c r="E83" s="10">
        <v>3238</v>
      </c>
      <c r="F83" s="9" t="s">
        <v>48</v>
      </c>
      <c r="G83" s="29" t="s">
        <v>15</v>
      </c>
    </row>
    <row r="84" spans="1:7" x14ac:dyDescent="0.3">
      <c r="A84" s="9"/>
      <c r="B84" s="14"/>
      <c r="C84" s="10"/>
      <c r="D84" s="18">
        <v>99.54</v>
      </c>
      <c r="E84" s="10">
        <v>3238</v>
      </c>
      <c r="F84" s="9" t="s">
        <v>48</v>
      </c>
      <c r="G84" s="29" t="s">
        <v>15</v>
      </c>
    </row>
    <row r="85" spans="1:7" x14ac:dyDescent="0.3">
      <c r="A85" s="9"/>
      <c r="B85" s="14"/>
      <c r="C85" s="10"/>
      <c r="D85" s="18">
        <v>39.82</v>
      </c>
      <c r="E85" s="10">
        <v>3295</v>
      </c>
      <c r="F85" s="9" t="s">
        <v>102</v>
      </c>
      <c r="G85" s="29" t="s">
        <v>15</v>
      </c>
    </row>
    <row r="86" spans="1:7" x14ac:dyDescent="0.3">
      <c r="A86" s="9"/>
      <c r="B86" s="14"/>
      <c r="C86" s="10"/>
      <c r="D86" s="18">
        <v>253.73</v>
      </c>
      <c r="E86" s="10">
        <v>3295</v>
      </c>
      <c r="F86" s="9" t="s">
        <v>102</v>
      </c>
      <c r="G86" s="29" t="s">
        <v>15</v>
      </c>
    </row>
    <row r="87" spans="1:7" x14ac:dyDescent="0.3">
      <c r="A87" s="9"/>
      <c r="B87" s="14"/>
      <c r="C87" s="10"/>
      <c r="D87" s="18">
        <v>68.7</v>
      </c>
      <c r="E87" s="10">
        <v>3299</v>
      </c>
      <c r="F87" s="9" t="s">
        <v>14</v>
      </c>
      <c r="G87" s="29" t="s">
        <v>15</v>
      </c>
    </row>
    <row r="88" spans="1:7" x14ac:dyDescent="0.3">
      <c r="A88" s="9"/>
      <c r="B88" s="14"/>
      <c r="C88" s="10"/>
      <c r="D88" s="18">
        <v>570</v>
      </c>
      <c r="E88" s="10">
        <v>4221</v>
      </c>
      <c r="F88" s="9" t="s">
        <v>24</v>
      </c>
      <c r="G88" s="29" t="s">
        <v>15</v>
      </c>
    </row>
    <row r="89" spans="1:7" ht="21" customHeight="1" thickBot="1" x14ac:dyDescent="0.35">
      <c r="A89" s="22" t="s">
        <v>16</v>
      </c>
      <c r="B89" s="23"/>
      <c r="C89" s="24"/>
      <c r="D89" s="25">
        <f>SUM(D62:D88)</f>
        <v>72317.63999999997</v>
      </c>
      <c r="E89" s="24"/>
      <c r="F89" s="26"/>
      <c r="G89" s="27"/>
    </row>
    <row r="90" spans="1:7" ht="15" thickBot="1" x14ac:dyDescent="0.35">
      <c r="A90" s="30" t="s">
        <v>103</v>
      </c>
      <c r="B90" s="31"/>
      <c r="C90" s="32"/>
      <c r="D90" s="33">
        <f>SUM(D8,D10,D12,D14,D16,D18,D21,D23,D25,D27,D29,D31,D33,D35,D37,D39,D41,D43,D45,D47,D50,D52,D54,D57,D59,D61,D89)</f>
        <v>92244.789999999979</v>
      </c>
      <c r="E90" s="32"/>
      <c r="F90" s="34"/>
      <c r="G90" s="35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Hrabrov</cp:lastModifiedBy>
  <dcterms:created xsi:type="dcterms:W3CDTF">2024-03-05T11:42:46Z</dcterms:created>
  <dcterms:modified xsi:type="dcterms:W3CDTF">2025-05-12T12:23:46Z</dcterms:modified>
</cp:coreProperties>
</file>