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Škola\Ivan\Financijski izvještaj\FINANCIJE 2023\"/>
    </mc:Choice>
  </mc:AlternateContent>
  <xr:revisionPtr revIDLastSave="0" documentId="8_{7455C00C-4297-479C-8C3C-AF36897B26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2" l="1"/>
  <c r="G34" i="1" l="1"/>
  <c r="F53" i="1" l="1"/>
  <c r="F34" i="1"/>
  <c r="C17" i="2" l="1"/>
</calcChain>
</file>

<file path=xl/sharedStrings.xml><?xml version="1.0" encoding="utf-8"?>
<sst xmlns="http://schemas.openxmlformats.org/spreadsheetml/2006/main" count="71" uniqueCount="67">
  <si>
    <t>ZADARSKA ŽUPANIJA</t>
  </si>
  <si>
    <t>Neviđane</t>
  </si>
  <si>
    <t>DEC</t>
  </si>
  <si>
    <t>Korisnik:</t>
  </si>
  <si>
    <t>OSNOVNA ŠKOLA"VLADIMIR NAZOR" Neviđane</t>
  </si>
  <si>
    <t>Službena putovanja</t>
  </si>
  <si>
    <t>Stručno usavršavanje zaposlenika</t>
  </si>
  <si>
    <t>Uredski materijal i ostali materijalni rashodi</t>
  </si>
  <si>
    <t>Materijal i sirovine</t>
  </si>
  <si>
    <t>El. energija</t>
  </si>
  <si>
    <t>Motorni benzin i dizel gorivo</t>
  </si>
  <si>
    <t>Materijal i djelovi za tekuće i inv.održ.</t>
  </si>
  <si>
    <t>Usluge telefona, pošte i prijevoza</t>
  </si>
  <si>
    <t>Usluge tekućeg i invest. održavanja</t>
  </si>
  <si>
    <t>Zakupnine i najamnine za opremu</t>
  </si>
  <si>
    <t>Zdravstvene i veterinarske usluge</t>
  </si>
  <si>
    <t>Članarine</t>
  </si>
  <si>
    <t>Komunalne usluge</t>
  </si>
  <si>
    <t>Računalne usluge</t>
  </si>
  <si>
    <t>Konto</t>
  </si>
  <si>
    <t>Službena, radna i zaštitna odjeća i obuća</t>
  </si>
  <si>
    <t>VLASTITI PRIHODI I PPN</t>
  </si>
  <si>
    <t>Službena putovanja - V.P.</t>
  </si>
  <si>
    <t>Intelektualne usluge</t>
  </si>
  <si>
    <t>Premije osiguranja</t>
  </si>
  <si>
    <t>Ostali nespom. Rash. Posl.</t>
  </si>
  <si>
    <t>PPN</t>
  </si>
  <si>
    <t xml:space="preserve">        V.P.</t>
  </si>
  <si>
    <t>Str. Usavršavanje-V.P.</t>
  </si>
  <si>
    <t>Ured. Materijal-V.P.</t>
  </si>
  <si>
    <t>Intelektualne usluge-V.P.</t>
  </si>
  <si>
    <t>Materijal i sirovine (Zadruga)-V.P.</t>
  </si>
  <si>
    <t>Ured. Oprema i namještaj-V.P.</t>
  </si>
  <si>
    <t>Ostali nespomenuti rashodi poslovanja</t>
  </si>
  <si>
    <t>konto</t>
  </si>
  <si>
    <t>naziv konta</t>
  </si>
  <si>
    <t>U K U P N O :</t>
  </si>
  <si>
    <t>Bruto plaće</t>
  </si>
  <si>
    <t>Ostali rashodi za zaposlene</t>
  </si>
  <si>
    <t>Doprinosi za zdravstveno</t>
  </si>
  <si>
    <t>Naknade za prijevoz</t>
  </si>
  <si>
    <t>Ostali nespom. rashodi poslovanja (od V.P.)</t>
  </si>
  <si>
    <t>Naknada zbog nezap. osoba sa invalid.</t>
  </si>
  <si>
    <t>Knjige-V.P.</t>
  </si>
  <si>
    <t>Namirnice- VPP</t>
  </si>
  <si>
    <t>Namirnice-PPN</t>
  </si>
  <si>
    <t>VIŠAK PRIHODA POSLOVANJA-V.P.</t>
  </si>
  <si>
    <t>OSNOVNA ŠKOLA Vladimir Nazor, Neviđane</t>
  </si>
  <si>
    <t>Uredska oprema i namještaj</t>
  </si>
  <si>
    <t>ŠKOLSKA KUHINJA-PPN i VIŠAK PRIHODA POSLOVANJA</t>
  </si>
  <si>
    <t>2022 - PLAĆE</t>
  </si>
  <si>
    <t>UDŽBENICI- MZOŠ</t>
  </si>
  <si>
    <t>Knjige</t>
  </si>
  <si>
    <t>Voditeljica računovodstva:</t>
  </si>
  <si>
    <t>Ravnatelj:</t>
  </si>
  <si>
    <t>KLASA: 400-02/21-01/04</t>
  </si>
  <si>
    <t>URBOJ: 2198-04-45-21-01</t>
  </si>
  <si>
    <t>Marina Tomašević</t>
  </si>
  <si>
    <t>prof. Ivan Hrabrov</t>
  </si>
  <si>
    <t>PRIJEDLOG FINANCIJSKOG PLANA ZA 2023.g.</t>
  </si>
  <si>
    <t>Neviđane, 10. listopada 2022.godine</t>
  </si>
  <si>
    <t>stvarno pot.sr.</t>
  </si>
  <si>
    <t>Plan EU:</t>
  </si>
  <si>
    <t>7000,00 V.p. =</t>
  </si>
  <si>
    <t>6.700,00 dvorana + 300,00 zadruga</t>
  </si>
  <si>
    <t>2650,00 uplate roditelja-ppn</t>
  </si>
  <si>
    <t>Zakupnine i najamnine -V.P.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</si>
</sst>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/>
    <xf numFmtId="0" fontId="1" fillId="0" borderId="0" xfId="1" applyAlignment="1">
      <alignment horizontal="left"/>
    </xf>
    <xf numFmtId="4" fontId="1" fillId="0" borderId="0" xfId="1" applyNumberFormat="1" applyAlignment="1">
      <alignment horizontal="right"/>
    </xf>
    <xf numFmtId="0" fontId="1" fillId="0" borderId="0" xfId="1" applyAlignment="1">
      <alignment horizontal="right"/>
    </xf>
    <xf numFmtId="4" fontId="2" fillId="0" borderId="0" xfId="1" applyNumberFormat="1" applyFont="1" applyAlignment="1">
      <alignment horizontal="right"/>
    </xf>
    <xf numFmtId="2" fontId="2" fillId="0" borderId="0" xfId="1" applyNumberFormat="1" applyFont="1" applyAlignment="1"/>
    <xf numFmtId="0" fontId="1" fillId="0" borderId="0" xfId="1" applyBorder="1"/>
    <xf numFmtId="4" fontId="1" fillId="0" borderId="0" xfId="1" applyNumberFormat="1" applyBorder="1" applyAlignment="1">
      <alignment horizontal="right"/>
    </xf>
    <xf numFmtId="0" fontId="3" fillId="0" borderId="0" xfId="1" applyFont="1" applyBorder="1"/>
    <xf numFmtId="2" fontId="1" fillId="0" borderId="0" xfId="1" applyNumberFormat="1" applyBorder="1" applyAlignment="1">
      <alignment horizontal="right"/>
    </xf>
    <xf numFmtId="0" fontId="4" fillId="0" borderId="0" xfId="1" applyFont="1" applyBorder="1"/>
    <xf numFmtId="0" fontId="0" fillId="0" borderId="0" xfId="0" applyBorder="1"/>
    <xf numFmtId="4" fontId="3" fillId="0" borderId="0" xfId="1" applyNumberFormat="1" applyFont="1" applyBorder="1" applyAlignment="1">
      <alignment horizontal="right"/>
    </xf>
    <xf numFmtId="0" fontId="1" fillId="0" borderId="0" xfId="1" applyBorder="1" applyAlignment="1"/>
    <xf numFmtId="4" fontId="4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3" fillId="0" borderId="1" xfId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6" xfId="1" applyBorder="1"/>
    <xf numFmtId="0" fontId="2" fillId="0" borderId="5" xfId="1" applyFont="1" applyBorder="1" applyAlignment="1">
      <alignment horizontal="left"/>
    </xf>
    <xf numFmtId="0" fontId="1" fillId="0" borderId="7" xfId="1" applyBorder="1"/>
    <xf numFmtId="0" fontId="3" fillId="0" borderId="6" xfId="1" applyFont="1" applyBorder="1"/>
    <xf numFmtId="0" fontId="2" fillId="0" borderId="9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1" fillId="0" borderId="0" xfId="1" applyFont="1" applyBorder="1"/>
    <xf numFmtId="0" fontId="1" fillId="0" borderId="0" xfId="1" applyFont="1"/>
    <xf numFmtId="4" fontId="2" fillId="0" borderId="0" xfId="1" applyNumberFormat="1" applyFont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0" fontId="0" fillId="0" borderId="2" xfId="0" applyBorder="1"/>
    <xf numFmtId="0" fontId="0" fillId="0" borderId="10" xfId="0" applyBorder="1"/>
    <xf numFmtId="0" fontId="0" fillId="0" borderId="6" xfId="0" applyBorder="1"/>
    <xf numFmtId="0" fontId="0" fillId="0" borderId="12" xfId="0" applyBorder="1"/>
    <xf numFmtId="0" fontId="0" fillId="0" borderId="1" xfId="0" applyBorder="1"/>
    <xf numFmtId="0" fontId="5" fillId="0" borderId="0" xfId="0" applyFont="1"/>
    <xf numFmtId="0" fontId="1" fillId="0" borderId="10" xfId="1" applyBorder="1"/>
    <xf numFmtId="4" fontId="1" fillId="0" borderId="0" xfId="1" applyNumberFormat="1"/>
    <xf numFmtId="3" fontId="0" fillId="0" borderId="0" xfId="0" applyNumberFormat="1" applyBorder="1"/>
    <xf numFmtId="4" fontId="0" fillId="0" borderId="0" xfId="0" applyNumberFormat="1" applyBorder="1"/>
    <xf numFmtId="4" fontId="1" fillId="0" borderId="0" xfId="1" applyNumberFormat="1" applyBorder="1"/>
    <xf numFmtId="0" fontId="1" fillId="0" borderId="6" xfId="1" applyFont="1" applyBorder="1"/>
    <xf numFmtId="0" fontId="5" fillId="0" borderId="0" xfId="0" applyFont="1" applyBorder="1"/>
    <xf numFmtId="0" fontId="0" fillId="0" borderId="2" xfId="0" applyFill="1" applyBorder="1"/>
    <xf numFmtId="0" fontId="6" fillId="0" borderId="2" xfId="0" applyFont="1" applyBorder="1"/>
    <xf numFmtId="0" fontId="7" fillId="0" borderId="2" xfId="0" applyFont="1" applyBorder="1"/>
    <xf numFmtId="4" fontId="0" fillId="0" borderId="2" xfId="0" applyNumberFormat="1" applyBorder="1"/>
    <xf numFmtId="0" fontId="0" fillId="0" borderId="0" xfId="0" applyBorder="1" applyAlignment="1">
      <alignment horizontal="right"/>
    </xf>
    <xf numFmtId="4" fontId="6" fillId="0" borderId="2" xfId="0" applyNumberFormat="1" applyFont="1" applyBorder="1"/>
    <xf numFmtId="0" fontId="7" fillId="0" borderId="0" xfId="0" applyFont="1" applyBorder="1"/>
    <xf numFmtId="4" fontId="7" fillId="0" borderId="2" xfId="0" applyNumberFormat="1" applyFont="1" applyBorder="1"/>
    <xf numFmtId="0" fontId="6" fillId="0" borderId="0" xfId="0" applyFont="1" applyBorder="1"/>
    <xf numFmtId="0" fontId="0" fillId="0" borderId="10" xfId="0" applyFont="1" applyFill="1" applyBorder="1"/>
    <xf numFmtId="0" fontId="0" fillId="0" borderId="6" xfId="0" applyFont="1" applyBorder="1"/>
    <xf numFmtId="0" fontId="6" fillId="0" borderId="0" xfId="0" applyFont="1"/>
    <xf numFmtId="4" fontId="6" fillId="0" borderId="0" xfId="0" applyNumberFormat="1" applyFont="1"/>
    <xf numFmtId="0" fontId="0" fillId="0" borderId="13" xfId="0" applyBorder="1"/>
    <xf numFmtId="0" fontId="0" fillId="0" borderId="7" xfId="0" applyBorder="1"/>
    <xf numFmtId="4" fontId="0" fillId="0" borderId="8" xfId="0" applyNumberFormat="1" applyBorder="1"/>
    <xf numFmtId="0" fontId="0" fillId="0" borderId="4" xfId="0" applyBorder="1"/>
    <xf numFmtId="0" fontId="0" fillId="0" borderId="6" xfId="0" applyFont="1" applyFill="1" applyBorder="1"/>
    <xf numFmtId="4" fontId="0" fillId="0" borderId="3" xfId="0" applyNumberFormat="1" applyFont="1" applyBorder="1"/>
    <xf numFmtId="4" fontId="6" fillId="0" borderId="0" xfId="0" applyNumberFormat="1" applyFont="1" applyBorder="1"/>
    <xf numFmtId="0" fontId="8" fillId="0" borderId="2" xfId="0" applyFont="1" applyBorder="1"/>
    <xf numFmtId="4" fontId="6" fillId="0" borderId="2" xfId="0" applyNumberFormat="1" applyFont="1" applyBorder="1" applyAlignment="1">
      <alignment horizontal="right"/>
    </xf>
    <xf numFmtId="2" fontId="9" fillId="0" borderId="0" xfId="1" applyNumberFormat="1" applyFont="1" applyBorder="1"/>
    <xf numFmtId="4" fontId="1" fillId="0" borderId="6" xfId="1" applyNumberFormat="1" applyBorder="1" applyAlignment="1">
      <alignment horizontal="right"/>
    </xf>
    <xf numFmtId="4" fontId="1" fillId="0" borderId="7" xfId="1" applyNumberFormat="1" applyBorder="1" applyAlignment="1">
      <alignment horizontal="right"/>
    </xf>
    <xf numFmtId="4" fontId="4" fillId="0" borderId="6" xfId="1" applyNumberFormat="1" applyFont="1" applyBorder="1" applyAlignment="1">
      <alignment horizontal="right"/>
    </xf>
    <xf numFmtId="2" fontId="1" fillId="0" borderId="2" xfId="1" applyNumberFormat="1" applyBorder="1"/>
    <xf numFmtId="4" fontId="0" fillId="0" borderId="3" xfId="0" applyNumberFormat="1" applyBorder="1"/>
    <xf numFmtId="4" fontId="0" fillId="0" borderId="11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6" xfId="0" applyNumberFormat="1" applyFont="1" applyBorder="1"/>
  </cellXfs>
  <cellStyles count="2">
    <cellStyle name="Normalno" xfId="0" builtinId="0"/>
    <cellStyle name="Obično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workbookViewId="0">
      <selection activeCell="F29" sqref="F29"/>
    </sheetView>
  </sheetViews>
  <sheetFormatPr defaultRowHeight="14.4" x14ac:dyDescent="0.3"/>
  <cols>
    <col min="2" max="2" width="11.5546875" customWidth="1"/>
    <col min="5" max="5" width="10.109375" bestFit="1" customWidth="1"/>
    <col min="6" max="6" width="20.33203125" customWidth="1"/>
    <col min="7" max="7" width="12.6640625" bestFit="1" customWidth="1"/>
    <col min="8" max="9" width="10.109375" bestFit="1" customWidth="1"/>
  </cols>
  <sheetData>
    <row r="1" spans="1:9" x14ac:dyDescent="0.3">
      <c r="A1" s="2" t="s">
        <v>0</v>
      </c>
      <c r="B1" s="2"/>
      <c r="C1" s="2"/>
      <c r="D1" s="2"/>
      <c r="E1" s="1"/>
      <c r="F1" s="1"/>
      <c r="G1" s="1"/>
      <c r="H1" s="1"/>
      <c r="I1" s="1"/>
    </row>
    <row r="2" spans="1:9" x14ac:dyDescent="0.3">
      <c r="A2" s="2" t="s">
        <v>47</v>
      </c>
      <c r="B2" s="2"/>
      <c r="C2" s="2"/>
      <c r="D2" s="2"/>
      <c r="E2" s="1"/>
      <c r="F2" s="1"/>
      <c r="G2" s="1"/>
      <c r="H2" s="1"/>
      <c r="I2" s="1"/>
    </row>
    <row r="3" spans="1:9" x14ac:dyDescent="0.3">
      <c r="A3" s="2" t="s">
        <v>1</v>
      </c>
      <c r="B3" s="2"/>
      <c r="C3" s="2"/>
      <c r="D3" s="2"/>
      <c r="E3" s="1"/>
      <c r="F3" s="1"/>
      <c r="G3" s="1"/>
      <c r="H3" s="1"/>
      <c r="I3" s="1"/>
    </row>
    <row r="4" spans="1:9" x14ac:dyDescent="0.3">
      <c r="A4" s="29" t="s">
        <v>55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29" t="s">
        <v>56</v>
      </c>
      <c r="B5" s="1"/>
      <c r="C5" s="1"/>
      <c r="D5" s="1"/>
      <c r="E5" s="1"/>
      <c r="F5" s="1"/>
      <c r="G5" s="1"/>
      <c r="H5" s="1"/>
      <c r="I5" s="1"/>
    </row>
    <row r="6" spans="1:9" x14ac:dyDescent="0.3">
      <c r="A6" s="1" t="s">
        <v>60</v>
      </c>
      <c r="B6" s="1"/>
      <c r="C6" s="1"/>
      <c r="D6" s="1"/>
      <c r="E6" s="1"/>
      <c r="F6" s="1"/>
      <c r="G6" s="1"/>
      <c r="H6" s="1"/>
      <c r="I6" s="1"/>
    </row>
    <row r="8" spans="1:9" x14ac:dyDescent="0.3">
      <c r="A8" s="1"/>
      <c r="B8" s="2" t="s">
        <v>59</v>
      </c>
      <c r="C8" s="2"/>
      <c r="D8" s="2"/>
      <c r="E8" s="2"/>
      <c r="F8" s="2"/>
      <c r="G8" s="2"/>
      <c r="H8" s="2"/>
      <c r="I8" s="1"/>
    </row>
    <row r="9" spans="1:9" x14ac:dyDescent="0.3">
      <c r="A9" s="1"/>
      <c r="B9" s="2"/>
      <c r="C9" s="2"/>
      <c r="D9" s="2"/>
      <c r="E9" s="2" t="s">
        <v>2</v>
      </c>
      <c r="F9" s="2"/>
      <c r="G9" s="2"/>
      <c r="H9" s="2"/>
      <c r="I9" s="1"/>
    </row>
    <row r="10" spans="1:9" x14ac:dyDescent="0.3">
      <c r="A10" s="1" t="s">
        <v>3</v>
      </c>
      <c r="B10" s="2" t="s">
        <v>4</v>
      </c>
      <c r="C10" s="2"/>
      <c r="D10" s="2"/>
      <c r="E10" s="2"/>
      <c r="F10" s="2"/>
      <c r="G10" s="2"/>
      <c r="H10" s="2"/>
      <c r="I10" s="1"/>
    </row>
    <row r="12" spans="1:9" x14ac:dyDescent="0.3">
      <c r="A12" s="3" t="s">
        <v>19</v>
      </c>
      <c r="B12" s="3"/>
      <c r="C12" s="3"/>
      <c r="D12" s="3"/>
      <c r="E12" s="3"/>
      <c r="F12" s="20" t="s">
        <v>62</v>
      </c>
      <c r="G12" s="11" t="s">
        <v>61</v>
      </c>
      <c r="H12" s="11"/>
      <c r="I12" s="11"/>
    </row>
    <row r="13" spans="1:9" x14ac:dyDescent="0.3">
      <c r="F13" s="21"/>
      <c r="G13" s="33"/>
      <c r="H13" s="14"/>
      <c r="I13" s="14"/>
    </row>
    <row r="14" spans="1:9" x14ac:dyDescent="0.3">
      <c r="A14" s="19">
        <v>32111</v>
      </c>
      <c r="B14" s="22" t="s">
        <v>5</v>
      </c>
      <c r="C14" s="22"/>
      <c r="D14" s="22"/>
      <c r="E14" s="22"/>
      <c r="F14" s="69">
        <v>800</v>
      </c>
      <c r="G14" s="72">
        <v>1100</v>
      </c>
      <c r="H14" s="9"/>
      <c r="I14" s="12"/>
    </row>
    <row r="15" spans="1:9" x14ac:dyDescent="0.3">
      <c r="A15" s="19">
        <v>32131</v>
      </c>
      <c r="B15" s="22" t="s">
        <v>6</v>
      </c>
      <c r="C15" s="22"/>
      <c r="D15" s="22"/>
      <c r="E15" s="22"/>
      <c r="F15" s="69">
        <v>300</v>
      </c>
      <c r="G15" s="72">
        <v>500</v>
      </c>
      <c r="H15" s="9"/>
      <c r="I15" s="10"/>
    </row>
    <row r="16" spans="1:9" x14ac:dyDescent="0.3">
      <c r="A16" s="26">
        <v>32211</v>
      </c>
      <c r="B16" s="9" t="s">
        <v>7</v>
      </c>
      <c r="C16" s="9"/>
      <c r="D16" s="9"/>
      <c r="E16" s="9"/>
      <c r="F16" s="10">
        <v>1999.98</v>
      </c>
      <c r="G16" s="72">
        <v>3000</v>
      </c>
      <c r="H16" s="9"/>
      <c r="I16" s="10"/>
    </row>
    <row r="17" spans="1:9" x14ac:dyDescent="0.3">
      <c r="A17" s="19">
        <v>32221</v>
      </c>
      <c r="B17" s="22" t="s">
        <v>8</v>
      </c>
      <c r="C17" s="22"/>
      <c r="D17" s="22"/>
      <c r="E17" s="22"/>
      <c r="F17" s="69">
        <v>350</v>
      </c>
      <c r="G17" s="72">
        <v>400</v>
      </c>
      <c r="H17" s="9"/>
      <c r="I17" s="12"/>
    </row>
    <row r="18" spans="1:9" x14ac:dyDescent="0.3">
      <c r="A18" s="23">
        <v>32231</v>
      </c>
      <c r="B18" s="9" t="s">
        <v>9</v>
      </c>
      <c r="C18" s="9"/>
      <c r="D18" s="9"/>
      <c r="E18" s="9"/>
      <c r="F18" s="10">
        <v>3500</v>
      </c>
      <c r="G18" s="72">
        <v>4650</v>
      </c>
      <c r="H18" s="9"/>
      <c r="I18" s="10"/>
    </row>
    <row r="19" spans="1:9" x14ac:dyDescent="0.3">
      <c r="A19" s="19">
        <v>32234</v>
      </c>
      <c r="B19" s="22" t="s">
        <v>10</v>
      </c>
      <c r="C19" s="22"/>
      <c r="D19" s="22"/>
      <c r="E19" s="22"/>
      <c r="F19" s="69">
        <v>8700</v>
      </c>
      <c r="G19" s="72">
        <v>12610</v>
      </c>
      <c r="H19" s="9"/>
      <c r="I19" s="10"/>
    </row>
    <row r="20" spans="1:9" x14ac:dyDescent="0.3">
      <c r="A20" s="27">
        <v>32241</v>
      </c>
      <c r="B20" s="9" t="s">
        <v>11</v>
      </c>
      <c r="C20" s="9"/>
      <c r="D20" s="9"/>
      <c r="E20" s="9"/>
      <c r="F20" s="10">
        <v>1500</v>
      </c>
      <c r="G20" s="72">
        <v>2000</v>
      </c>
      <c r="H20" s="9"/>
      <c r="I20" s="10"/>
    </row>
    <row r="21" spans="1:9" x14ac:dyDescent="0.3">
      <c r="A21" s="27">
        <v>32271</v>
      </c>
      <c r="B21" s="39" t="s">
        <v>20</v>
      </c>
      <c r="C21" s="22"/>
      <c r="D21" s="22"/>
      <c r="E21" s="22"/>
      <c r="F21" s="69">
        <v>160</v>
      </c>
      <c r="G21" s="72">
        <v>160</v>
      </c>
      <c r="H21" s="9"/>
      <c r="I21" s="10"/>
    </row>
    <row r="22" spans="1:9" hidden="1" x14ac:dyDescent="0.3">
      <c r="A22" s="27"/>
      <c r="B22" s="22"/>
      <c r="C22" s="22"/>
      <c r="D22" s="22"/>
      <c r="E22" s="22"/>
      <c r="F22" s="69"/>
      <c r="G22" s="72"/>
      <c r="H22" s="9"/>
      <c r="I22" s="10"/>
    </row>
    <row r="23" spans="1:9" x14ac:dyDescent="0.3">
      <c r="A23" s="19">
        <v>32311</v>
      </c>
      <c r="B23" s="22" t="s">
        <v>12</v>
      </c>
      <c r="C23" s="22"/>
      <c r="D23" s="22"/>
      <c r="E23" s="22"/>
      <c r="F23" s="69">
        <v>1500</v>
      </c>
      <c r="G23" s="72">
        <v>1500</v>
      </c>
      <c r="H23" s="9"/>
      <c r="I23" s="12"/>
    </row>
    <row r="24" spans="1:9" x14ac:dyDescent="0.3">
      <c r="A24" s="23">
        <v>32321</v>
      </c>
      <c r="B24" s="9" t="s">
        <v>13</v>
      </c>
      <c r="C24" s="9"/>
      <c r="D24" s="9"/>
      <c r="E24" s="9"/>
      <c r="F24" s="10">
        <v>1400</v>
      </c>
      <c r="G24" s="72">
        <v>1400</v>
      </c>
      <c r="H24" s="9"/>
      <c r="I24" s="10"/>
    </row>
    <row r="25" spans="1:9" x14ac:dyDescent="0.3">
      <c r="A25" s="19">
        <v>32341</v>
      </c>
      <c r="B25" s="22" t="s">
        <v>17</v>
      </c>
      <c r="C25" s="22"/>
      <c r="D25" s="22"/>
      <c r="E25" s="22"/>
      <c r="F25" s="69">
        <v>2700</v>
      </c>
      <c r="G25" s="72">
        <v>3500</v>
      </c>
      <c r="H25" s="9"/>
      <c r="I25" s="10"/>
    </row>
    <row r="26" spans="1:9" x14ac:dyDescent="0.3">
      <c r="A26" s="19">
        <v>32353</v>
      </c>
      <c r="B26" s="9" t="s">
        <v>14</v>
      </c>
      <c r="C26" s="9"/>
      <c r="D26" s="9"/>
      <c r="E26" s="9"/>
      <c r="F26" s="10">
        <v>48054.21</v>
      </c>
      <c r="G26" s="72">
        <v>54000</v>
      </c>
      <c r="H26" s="9"/>
      <c r="I26" s="10"/>
    </row>
    <row r="27" spans="1:9" x14ac:dyDescent="0.3">
      <c r="A27" s="19">
        <v>32361</v>
      </c>
      <c r="B27" s="22" t="s">
        <v>15</v>
      </c>
      <c r="C27" s="22"/>
      <c r="D27" s="22"/>
      <c r="E27" s="22"/>
      <c r="F27" s="69">
        <v>956</v>
      </c>
      <c r="G27" s="72">
        <v>0</v>
      </c>
      <c r="H27" s="9"/>
      <c r="I27" s="10"/>
    </row>
    <row r="28" spans="1:9" x14ac:dyDescent="0.3">
      <c r="A28" s="27">
        <v>32372</v>
      </c>
      <c r="B28" s="22" t="s">
        <v>23</v>
      </c>
      <c r="C28" s="22"/>
      <c r="D28" s="22"/>
      <c r="E28" s="22"/>
      <c r="F28" s="69">
        <v>800</v>
      </c>
      <c r="G28" s="72">
        <v>1200</v>
      </c>
      <c r="H28" s="9"/>
      <c r="I28" s="10"/>
    </row>
    <row r="29" spans="1:9" x14ac:dyDescent="0.3">
      <c r="A29" s="27">
        <v>32921</v>
      </c>
      <c r="B29" s="39" t="s">
        <v>24</v>
      </c>
      <c r="C29" s="22"/>
      <c r="D29" s="22"/>
      <c r="E29" s="22"/>
      <c r="F29" s="69">
        <v>336.2</v>
      </c>
      <c r="G29" s="72">
        <v>336.2</v>
      </c>
      <c r="H29" s="9"/>
      <c r="I29" s="10"/>
    </row>
    <row r="30" spans="1:9" x14ac:dyDescent="0.3">
      <c r="A30" s="27">
        <v>32389</v>
      </c>
      <c r="B30" s="9" t="s">
        <v>18</v>
      </c>
      <c r="C30" s="9"/>
      <c r="D30" s="9"/>
      <c r="E30" s="9"/>
      <c r="F30" s="10">
        <v>1201</v>
      </c>
      <c r="G30" s="72">
        <v>1600</v>
      </c>
      <c r="H30" s="9"/>
      <c r="I30" s="12"/>
    </row>
    <row r="31" spans="1:9" hidden="1" x14ac:dyDescent="0.3">
      <c r="A31" s="19"/>
      <c r="B31" s="22"/>
      <c r="C31" s="22"/>
      <c r="D31" s="22"/>
      <c r="E31" s="22"/>
      <c r="F31" s="69"/>
      <c r="G31" s="72"/>
      <c r="H31" s="9"/>
      <c r="I31" s="10"/>
    </row>
    <row r="32" spans="1:9" x14ac:dyDescent="0.3">
      <c r="A32" s="27">
        <v>32941</v>
      </c>
      <c r="B32" s="24" t="s">
        <v>16</v>
      </c>
      <c r="C32" s="24"/>
      <c r="D32" s="24"/>
      <c r="E32" s="24"/>
      <c r="F32" s="70">
        <v>185</v>
      </c>
      <c r="G32" s="72">
        <v>200</v>
      </c>
      <c r="H32" s="9"/>
      <c r="I32" s="10"/>
    </row>
    <row r="33" spans="1:9" x14ac:dyDescent="0.3">
      <c r="A33" s="19">
        <v>32999</v>
      </c>
      <c r="B33" s="44" t="s">
        <v>33</v>
      </c>
      <c r="C33" s="25"/>
      <c r="D33" s="25"/>
      <c r="E33" s="25"/>
      <c r="F33" s="71">
        <v>120</v>
      </c>
      <c r="G33" s="72">
        <v>120</v>
      </c>
      <c r="H33" s="9"/>
      <c r="I33" s="10"/>
    </row>
    <row r="34" spans="1:9" x14ac:dyDescent="0.3">
      <c r="A34" s="4"/>
      <c r="B34" s="1"/>
      <c r="C34" s="1"/>
      <c r="D34" s="1"/>
      <c r="E34" s="1"/>
      <c r="F34" s="7">
        <f>SUM(F14:F33)</f>
        <v>74562.39</v>
      </c>
      <c r="G34" s="68">
        <f>SUM(G14:G33)</f>
        <v>88276.2</v>
      </c>
      <c r="H34" s="43"/>
      <c r="I34" s="10"/>
    </row>
    <row r="35" spans="1:9" hidden="1" x14ac:dyDescent="0.3">
      <c r="A35" s="4"/>
      <c r="B35" s="1"/>
      <c r="C35" s="1"/>
      <c r="D35" s="1"/>
      <c r="E35" s="40"/>
      <c r="F35" s="5"/>
      <c r="G35" s="9"/>
      <c r="H35" s="9"/>
      <c r="I35" s="10"/>
    </row>
    <row r="36" spans="1:9" hidden="1" x14ac:dyDescent="0.3">
      <c r="A36" s="4"/>
      <c r="B36" s="1"/>
      <c r="C36" s="1"/>
      <c r="D36" s="1"/>
      <c r="E36" s="1"/>
      <c r="F36" s="6"/>
      <c r="G36" s="9"/>
      <c r="H36" s="9"/>
      <c r="I36" s="10"/>
    </row>
    <row r="37" spans="1:9" hidden="1" x14ac:dyDescent="0.3">
      <c r="A37" s="4"/>
      <c r="B37" s="9"/>
      <c r="C37" s="9"/>
      <c r="D37" s="9"/>
      <c r="E37" s="9"/>
      <c r="F37" s="30"/>
      <c r="G37" s="9"/>
      <c r="H37" s="9"/>
      <c r="I37" s="12"/>
    </row>
    <row r="38" spans="1:9" hidden="1" x14ac:dyDescent="0.3">
      <c r="A38" s="4"/>
      <c r="B38" s="9"/>
      <c r="C38" s="9"/>
      <c r="D38" s="9"/>
      <c r="E38" s="9"/>
      <c r="F38" s="10"/>
      <c r="G38" s="9"/>
      <c r="H38" s="9"/>
      <c r="I38" s="12"/>
    </row>
    <row r="39" spans="1:9" hidden="1" x14ac:dyDescent="0.3">
      <c r="A39" s="18"/>
      <c r="B39" s="13"/>
      <c r="C39" s="11"/>
      <c r="D39" s="28"/>
      <c r="E39" s="11"/>
      <c r="F39" s="17"/>
      <c r="G39" s="11"/>
      <c r="H39" s="11"/>
      <c r="I39" s="15"/>
    </row>
    <row r="40" spans="1:9" hidden="1" x14ac:dyDescent="0.3">
      <c r="A40" s="1"/>
      <c r="B40" s="1"/>
      <c r="C40" s="1"/>
      <c r="D40" s="1"/>
      <c r="E40" s="1"/>
      <c r="F40" s="1"/>
      <c r="G40" s="9"/>
      <c r="H40" s="9"/>
      <c r="I40" s="16"/>
    </row>
    <row r="41" spans="1:9" ht="15.6" x14ac:dyDescent="0.3">
      <c r="A41" s="38" t="s">
        <v>21</v>
      </c>
      <c r="B41" s="38"/>
      <c r="C41" s="38"/>
      <c r="D41" s="38"/>
      <c r="E41" s="38" t="s">
        <v>26</v>
      </c>
      <c r="F41" s="38" t="s">
        <v>27</v>
      </c>
      <c r="G41" s="38"/>
      <c r="H41" s="2"/>
      <c r="I41" s="8"/>
    </row>
    <row r="42" spans="1:9" ht="15.6" x14ac:dyDescent="0.3">
      <c r="A42" s="38"/>
      <c r="B42" s="38"/>
      <c r="C42" s="38"/>
      <c r="D42" s="38"/>
      <c r="E42" s="38"/>
      <c r="F42" s="38"/>
      <c r="G42" s="38"/>
    </row>
    <row r="43" spans="1:9" x14ac:dyDescent="0.3">
      <c r="A43" s="34">
        <v>3211</v>
      </c>
      <c r="B43" s="34" t="s">
        <v>22</v>
      </c>
      <c r="C43" s="35"/>
      <c r="D43" s="35"/>
      <c r="E43" s="35"/>
      <c r="F43" s="73">
        <v>700</v>
      </c>
      <c r="G43" s="41"/>
    </row>
    <row r="44" spans="1:9" x14ac:dyDescent="0.3">
      <c r="A44" s="33">
        <v>3213</v>
      </c>
      <c r="B44" s="36" t="s">
        <v>28</v>
      </c>
      <c r="C44" s="37"/>
      <c r="D44" s="37"/>
      <c r="E44" s="37"/>
      <c r="F44" s="74">
        <v>700</v>
      </c>
      <c r="G44" s="41"/>
    </row>
    <row r="45" spans="1:9" x14ac:dyDescent="0.3">
      <c r="A45" s="33">
        <v>3221</v>
      </c>
      <c r="B45" s="34" t="s">
        <v>29</v>
      </c>
      <c r="C45" s="35"/>
      <c r="D45" s="35"/>
      <c r="E45" s="35"/>
      <c r="F45" s="73">
        <v>700</v>
      </c>
      <c r="G45" s="41"/>
    </row>
    <row r="46" spans="1:9" x14ac:dyDescent="0.3">
      <c r="A46" s="33">
        <v>32221</v>
      </c>
      <c r="B46" s="34" t="s">
        <v>31</v>
      </c>
      <c r="C46" s="35"/>
      <c r="D46" s="35"/>
      <c r="E46" s="35"/>
      <c r="F46" s="73">
        <v>300</v>
      </c>
      <c r="G46" s="41"/>
      <c r="H46" s="1"/>
      <c r="I46" s="1"/>
    </row>
    <row r="47" spans="1:9" x14ac:dyDescent="0.3">
      <c r="A47" s="33">
        <v>3237</v>
      </c>
      <c r="B47" s="34" t="s">
        <v>30</v>
      </c>
      <c r="C47" s="35"/>
      <c r="D47" s="35"/>
      <c r="E47" s="35"/>
      <c r="F47" s="73">
        <v>1000</v>
      </c>
      <c r="G47" s="41"/>
    </row>
    <row r="48" spans="1:9" hidden="1" x14ac:dyDescent="0.3">
      <c r="A48" s="33"/>
      <c r="B48" s="34"/>
      <c r="C48" s="35"/>
      <c r="D48" s="35"/>
      <c r="E48" s="35"/>
      <c r="F48" s="73"/>
      <c r="G48" s="41"/>
    </row>
    <row r="49" spans="1:7" x14ac:dyDescent="0.3">
      <c r="A49" s="33">
        <v>32355</v>
      </c>
      <c r="B49" s="34" t="s">
        <v>66</v>
      </c>
      <c r="C49" s="35"/>
      <c r="D49" s="35"/>
      <c r="E49" s="35"/>
      <c r="F49" s="73">
        <v>600</v>
      </c>
      <c r="G49" s="41"/>
    </row>
    <row r="50" spans="1:7" x14ac:dyDescent="0.3">
      <c r="A50" s="33">
        <v>3299</v>
      </c>
      <c r="B50" s="34" t="s">
        <v>25</v>
      </c>
      <c r="C50" s="35"/>
      <c r="D50" s="35"/>
      <c r="E50" s="75">
        <v>2650</v>
      </c>
      <c r="F50" s="73">
        <v>700</v>
      </c>
      <c r="G50" s="41"/>
    </row>
    <row r="51" spans="1:7" x14ac:dyDescent="0.3">
      <c r="A51" s="62">
        <v>4221</v>
      </c>
      <c r="B51" s="59" t="s">
        <v>32</v>
      </c>
      <c r="C51" s="60"/>
      <c r="D51" s="60"/>
      <c r="E51" s="76"/>
      <c r="F51" s="61">
        <v>2000</v>
      </c>
      <c r="G51" s="42"/>
    </row>
    <row r="52" spans="1:7" x14ac:dyDescent="0.3">
      <c r="A52" s="55">
        <v>42411</v>
      </c>
      <c r="B52" s="63" t="s">
        <v>43</v>
      </c>
      <c r="C52" s="56"/>
      <c r="D52" s="56"/>
      <c r="E52" s="77"/>
      <c r="F52" s="64">
        <v>300</v>
      </c>
      <c r="G52" s="14"/>
    </row>
    <row r="53" spans="1:7" x14ac:dyDescent="0.3">
      <c r="E53" s="58">
        <v>2650</v>
      </c>
      <c r="F53" s="58">
        <f>SUM(F43:F52)</f>
        <v>7000</v>
      </c>
      <c r="G53" s="31"/>
    </row>
    <row r="55" spans="1:7" x14ac:dyDescent="0.3">
      <c r="B55" s="32" t="s">
        <v>63</v>
      </c>
      <c r="C55" t="s">
        <v>64</v>
      </c>
    </row>
    <row r="57" spans="1:7" x14ac:dyDescent="0.3">
      <c r="B57" t="s">
        <v>65</v>
      </c>
    </row>
    <row r="59" spans="1:7" x14ac:dyDescent="0.3">
      <c r="A59" s="54"/>
      <c r="B59" s="65"/>
      <c r="C59" s="14"/>
      <c r="D59" s="14"/>
      <c r="E59" s="28"/>
      <c r="F59" s="28"/>
    </row>
    <row r="60" spans="1:7" x14ac:dyDescent="0.3">
      <c r="A60" s="14"/>
      <c r="B60" s="14"/>
      <c r="C60" s="14"/>
      <c r="D60" s="14"/>
      <c r="E60" s="28"/>
      <c r="F60" s="11"/>
      <c r="G60" s="17"/>
    </row>
    <row r="61" spans="1:7" x14ac:dyDescent="0.3">
      <c r="A61" s="14"/>
      <c r="B61" s="14"/>
      <c r="C61" s="14"/>
      <c r="D61" s="14"/>
      <c r="E61" s="14"/>
      <c r="F61" s="42"/>
    </row>
    <row r="62" spans="1:7" x14ac:dyDescent="0.3">
      <c r="A62" s="14"/>
      <c r="B62" s="14"/>
      <c r="C62" s="14"/>
      <c r="D62" s="14"/>
      <c r="E62" s="14"/>
      <c r="F62" s="42"/>
    </row>
    <row r="63" spans="1:7" x14ac:dyDescent="0.3">
      <c r="A63" s="14"/>
      <c r="B63" s="14"/>
      <c r="C63" s="14"/>
      <c r="D63" s="14"/>
      <c r="E63" s="14"/>
      <c r="F63" s="14"/>
    </row>
    <row r="64" spans="1:7" x14ac:dyDescent="0.3">
      <c r="A64" s="14"/>
      <c r="B64" s="14"/>
      <c r="C64" s="14"/>
      <c r="D64" s="14"/>
      <c r="E64" s="14"/>
      <c r="F64" s="42"/>
    </row>
  </sheetData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selection activeCell="C36" sqref="C36"/>
    </sheetView>
  </sheetViews>
  <sheetFormatPr defaultColWidth="9.109375" defaultRowHeight="14.4" x14ac:dyDescent="0.3"/>
  <cols>
    <col min="1" max="1" width="9.109375" style="14"/>
    <col min="2" max="2" width="39.33203125" style="14" customWidth="1"/>
    <col min="3" max="3" width="14.6640625" style="14" customWidth="1"/>
    <col min="4" max="16384" width="9.109375" style="14"/>
  </cols>
  <sheetData>
    <row r="1" spans="1:7" ht="15.6" x14ac:dyDescent="0.3">
      <c r="A1" s="45"/>
      <c r="B1" s="45"/>
      <c r="C1" s="45"/>
      <c r="D1" s="45"/>
      <c r="E1" s="45"/>
      <c r="F1" s="45"/>
      <c r="G1" s="45"/>
    </row>
    <row r="2" spans="1:7" ht="15.6" x14ac:dyDescent="0.3">
      <c r="A2" s="45"/>
      <c r="B2" s="45" t="s">
        <v>50</v>
      </c>
      <c r="C2" s="45"/>
      <c r="D2" s="45"/>
      <c r="E2" s="45"/>
      <c r="F2" s="45"/>
      <c r="G2" s="45"/>
    </row>
    <row r="3" spans="1:7" x14ac:dyDescent="0.3">
      <c r="G3" s="41"/>
    </row>
    <row r="4" spans="1:7" x14ac:dyDescent="0.3">
      <c r="A4" s="48" t="s">
        <v>34</v>
      </c>
      <c r="B4" s="48" t="s">
        <v>35</v>
      </c>
      <c r="C4" s="33"/>
      <c r="G4" s="41"/>
    </row>
    <row r="5" spans="1:7" x14ac:dyDescent="0.3">
      <c r="A5" s="47">
        <v>31111</v>
      </c>
      <c r="B5" s="33" t="s">
        <v>37</v>
      </c>
      <c r="C5" s="49">
        <v>410000</v>
      </c>
      <c r="G5" s="41"/>
    </row>
    <row r="6" spans="1:7" x14ac:dyDescent="0.3">
      <c r="A6" s="47"/>
      <c r="B6" s="33"/>
      <c r="C6" s="33"/>
      <c r="G6" s="41"/>
    </row>
    <row r="7" spans="1:7" x14ac:dyDescent="0.3">
      <c r="A7" s="47">
        <v>3121</v>
      </c>
      <c r="B7" s="46" t="s">
        <v>38</v>
      </c>
      <c r="C7" s="49">
        <v>30000</v>
      </c>
      <c r="G7" s="41"/>
    </row>
    <row r="8" spans="1:7" hidden="1" x14ac:dyDescent="0.3">
      <c r="A8" s="47"/>
      <c r="B8" s="33"/>
      <c r="C8" s="33"/>
      <c r="G8" s="41"/>
    </row>
    <row r="9" spans="1:7" x14ac:dyDescent="0.3">
      <c r="A9" s="47"/>
      <c r="B9" s="33"/>
      <c r="C9" s="33"/>
      <c r="E9" s="41"/>
      <c r="G9" s="41"/>
    </row>
    <row r="10" spans="1:7" x14ac:dyDescent="0.3">
      <c r="A10" s="47">
        <v>31321</v>
      </c>
      <c r="B10" s="33" t="s">
        <v>39</v>
      </c>
      <c r="C10" s="49">
        <v>67650</v>
      </c>
      <c r="G10" s="42"/>
    </row>
    <row r="11" spans="1:7" x14ac:dyDescent="0.3">
      <c r="A11" s="47"/>
      <c r="B11" s="33"/>
      <c r="C11" s="33"/>
    </row>
    <row r="12" spans="1:7" x14ac:dyDescent="0.3">
      <c r="A12" s="47">
        <v>32121</v>
      </c>
      <c r="B12" s="33" t="s">
        <v>40</v>
      </c>
      <c r="C12" s="49">
        <v>35000</v>
      </c>
      <c r="E12" s="41"/>
      <c r="G12" s="41"/>
    </row>
    <row r="13" spans="1:7" x14ac:dyDescent="0.3">
      <c r="A13" s="47"/>
      <c r="B13" s="33"/>
      <c r="C13" s="49"/>
      <c r="E13" s="41"/>
      <c r="G13" s="41"/>
    </row>
    <row r="14" spans="1:7" x14ac:dyDescent="0.3">
      <c r="A14" s="47">
        <v>32955</v>
      </c>
      <c r="B14" s="33" t="s">
        <v>42</v>
      </c>
      <c r="C14" s="49">
        <v>2000</v>
      </c>
      <c r="E14" s="41"/>
      <c r="G14" s="41"/>
    </row>
    <row r="15" spans="1:7" x14ac:dyDescent="0.3">
      <c r="A15" s="54"/>
      <c r="C15" s="42"/>
      <c r="E15" s="41"/>
      <c r="G15" s="41"/>
    </row>
    <row r="17" spans="1:6" x14ac:dyDescent="0.3">
      <c r="B17" s="50" t="s">
        <v>36</v>
      </c>
      <c r="C17" s="51">
        <f>SUM(C5:C14)</f>
        <v>544650</v>
      </c>
    </row>
    <row r="19" spans="1:6" x14ac:dyDescent="0.3">
      <c r="A19" s="52" t="s">
        <v>46</v>
      </c>
    </row>
    <row r="21" spans="1:6" x14ac:dyDescent="0.3">
      <c r="A21" s="48" t="s">
        <v>34</v>
      </c>
      <c r="B21" s="53" t="s">
        <v>35</v>
      </c>
      <c r="C21" s="33"/>
    </row>
    <row r="22" spans="1:6" x14ac:dyDescent="0.3">
      <c r="A22" s="47"/>
      <c r="B22" s="33"/>
      <c r="C22" s="33"/>
    </row>
    <row r="23" spans="1:6" x14ac:dyDescent="0.3">
      <c r="A23" s="47">
        <v>32999</v>
      </c>
      <c r="B23" s="66" t="s">
        <v>41</v>
      </c>
      <c r="C23" s="49">
        <v>1500</v>
      </c>
    </row>
    <row r="24" spans="1:6" x14ac:dyDescent="0.3">
      <c r="A24" s="47">
        <v>4221</v>
      </c>
      <c r="B24" s="66" t="s">
        <v>48</v>
      </c>
      <c r="C24" s="49">
        <v>2000</v>
      </c>
    </row>
    <row r="25" spans="1:6" x14ac:dyDescent="0.3">
      <c r="A25" s="47"/>
      <c r="B25" s="33"/>
      <c r="C25" s="49"/>
    </row>
    <row r="26" spans="1:6" x14ac:dyDescent="0.3">
      <c r="A26" s="33"/>
      <c r="B26" s="33"/>
      <c r="C26" s="33"/>
    </row>
    <row r="28" spans="1:6" x14ac:dyDescent="0.3">
      <c r="B28" s="50" t="s">
        <v>36</v>
      </c>
      <c r="C28" s="51">
        <v>3500</v>
      </c>
    </row>
    <row r="30" spans="1:6" x14ac:dyDescent="0.3">
      <c r="A30" s="57" t="s">
        <v>49</v>
      </c>
      <c r="B30" s="58"/>
      <c r="C30"/>
      <c r="D30"/>
      <c r="E30" s="28"/>
      <c r="F30" s="28"/>
    </row>
    <row r="31" spans="1:6" x14ac:dyDescent="0.3">
      <c r="A31"/>
      <c r="B31"/>
      <c r="C31"/>
      <c r="D31"/>
      <c r="E31" s="28"/>
      <c r="F31" s="11"/>
    </row>
    <row r="32" spans="1:6" x14ac:dyDescent="0.3">
      <c r="A32" s="33">
        <v>32224</v>
      </c>
      <c r="B32" s="33" t="s">
        <v>45</v>
      </c>
      <c r="C32" s="49">
        <v>6636</v>
      </c>
      <c r="F32" s="42"/>
    </row>
    <row r="33" spans="1:6" x14ac:dyDescent="0.3">
      <c r="A33" s="33">
        <v>32224</v>
      </c>
      <c r="B33" s="66" t="s">
        <v>44</v>
      </c>
      <c r="C33" s="51">
        <v>500</v>
      </c>
      <c r="F33" s="42"/>
    </row>
    <row r="34" spans="1:6" x14ac:dyDescent="0.3">
      <c r="A34"/>
      <c r="B34"/>
      <c r="C34"/>
      <c r="D34"/>
      <c r="E34"/>
      <c r="F34"/>
    </row>
    <row r="35" spans="1:6" x14ac:dyDescent="0.3">
      <c r="A35"/>
      <c r="B35" s="21" t="s">
        <v>36</v>
      </c>
      <c r="C35" s="51">
        <f>SUM(C32:C34)</f>
        <v>7136</v>
      </c>
      <c r="D35"/>
      <c r="E35"/>
      <c r="F35" s="32"/>
    </row>
    <row r="36" spans="1:6" x14ac:dyDescent="0.3">
      <c r="A36" s="54" t="s">
        <v>51</v>
      </c>
    </row>
    <row r="38" spans="1:6" x14ac:dyDescent="0.3">
      <c r="A38" s="33">
        <v>42411</v>
      </c>
      <c r="B38" s="33" t="s">
        <v>52</v>
      </c>
      <c r="C38" s="67">
        <v>6000</v>
      </c>
    </row>
    <row r="40" spans="1:6" x14ac:dyDescent="0.3">
      <c r="A40" s="14" t="s">
        <v>53</v>
      </c>
      <c r="C40" s="14" t="s">
        <v>54</v>
      </c>
    </row>
    <row r="43" spans="1:6" x14ac:dyDescent="0.3">
      <c r="A43" s="14" t="s">
        <v>57</v>
      </c>
      <c r="C43" s="14" t="s">
        <v>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Korisnik</cp:lastModifiedBy>
  <cp:lastPrinted>2022-10-12T07:18:49Z</cp:lastPrinted>
  <dcterms:created xsi:type="dcterms:W3CDTF">2014-10-07T06:50:55Z</dcterms:created>
  <dcterms:modified xsi:type="dcterms:W3CDTF">2022-10-29T10:00:14Z</dcterms:modified>
</cp:coreProperties>
</file>